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9_25_DKR_PATOMORFOLOG\DO KONKURSU\"/>
    </mc:Choice>
  </mc:AlternateContent>
  <xr:revisionPtr revIDLastSave="0" documentId="13_ncr:1_{79B0DC45-2525-4320-86A1-36A4D7B2B9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K17" i="2" l="1"/>
  <c r="L17" i="2" s="1"/>
  <c r="F17" i="2" l="1"/>
  <c r="G17" i="2" l="1"/>
</calcChain>
</file>

<file path=xl/sharedStrings.xml><?xml version="1.0" encoding="utf-8"?>
<sst xmlns="http://schemas.openxmlformats.org/spreadsheetml/2006/main" count="38" uniqueCount="38">
  <si>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</si>
  <si>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</si>
  <si>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</si>
  <si>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</si>
  <si>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</si>
  <si>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</si>
  <si>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</si>
  <si>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</si>
  <si>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</si>
  <si>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</si>
  <si>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</si>
  <si>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</si>
  <si>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Źródło finansowania zamówienia:</t>
  </si>
  <si>
    <t>Miejsce wykonania: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</si>
  <si>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</si>
  <si>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</si>
  <si>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</si>
  <si>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r>
      <rPr>
        <sz val="14"/>
        <color indexed="8"/>
        <rFont val="Symbol"/>
        <family val="1"/>
        <charset val="2"/>
      </rPr>
      <t xml:space="preserve"> </t>
    </r>
    <r>
      <rPr>
        <b/>
        <sz val="11"/>
        <color indexed="8"/>
        <rFont val="Arial Narrow"/>
        <family val="2"/>
        <charset val="238"/>
      </rPr>
      <t>w NIO-PIB</t>
    </r>
  </si>
  <si>
    <t>ZADANIE (rodzaj zamawianych świadczeń zdrowotnych):</t>
  </si>
  <si>
    <t>poza NIO-PIB</t>
  </si>
  <si>
    <t>inne (jakie):</t>
  </si>
  <si>
    <t>NFZ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</si>
  <si>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</si>
  <si>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</si>
  <si>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</si>
  <si>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</si>
  <si>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</si>
  <si>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</si>
  <si>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</si>
  <si>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3. Obowiązek przedkładania do weryfikacji wykazu udzielonych świadczeń zdrowotnych w odniesieniu do kryterium zgodności z wymogami standardów akredytacyjnych  w patomorfologii (Standardy: [RP] Rozpoznanie patomorfologiczne], [BM] Biologia molekularna w patomorfologii) oraz przestrzeganie przepisów wewnętrznych i instrukcji obowiązujących u Udzielającego zamówienie;</t>
  </si>
  <si>
    <t>4.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</si>
  <si>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1. Lekarz specjalista patomorfolog, z co najmniej 2. letnim doświadczeniem w diagnostyce nowotworów  - guzy neuroednokrynne (wymagane do złożenia: dyplom lekarza, prawo wykonywania zawodu, specjalizacja, CV. Dokumenty potwierdzające wymagane doświadczenie lub w ich miejsce opcjolnalnie - oświadczenie o legitymowaniu się 2. letnim doświadczeniem - opatrzone datą  i podpisane czytelnie przez Oferenta. Polisa OC, aktualne badania lekarskie);</t>
  </si>
  <si>
    <t>4. Diagnostyka histopatologiczna i konsultacyjna nowowtorów - guzy neuroednokrynne [materiały poopercyjne od 11 do 20 preparatów]; za badania wykonane nieterminowo: stawka za badanie pomiejszona o 10% jej wartości;</t>
  </si>
  <si>
    <t xml:space="preserve">2. Diagnostyka histopatologiczna i konsultacyjna nowowtorów - guzy neuroednokrynne [materiały poopercyjne od 11 do 20 preparatów]; </t>
  </si>
  <si>
    <t>Załącznik nr 1 do Ogłoszenia konkursowego KO - 39/25/DKR - zadanie nr 1 - Pakiet nr 4</t>
  </si>
  <si>
    <t>….............................................................................</t>
  </si>
  <si>
    <t>podpis Oferenta</t>
  </si>
  <si>
    <t>Zadanie nr 1: udzielanie świadczeń zdrowotnych przez lekarza specjalistę z dziedziny patomofrologii w zakresie diagnostyki histopatologicznej i konsultacyjnej nowotworów  - guzy neuroendokrynne w Zakładzie Patomorfologii Nowotworów Narodowego Instytutu Onkologii im. Marii Skłodowskiej-Curie -Państwowego Instytutu Badawczego w Warszawie (NIO-PIB);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</si>
</sst>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8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4"/>
      <color indexed="8"/>
      <name val="Symbol"/>
      <family val="1"/>
      <charset val="2"/>
    </font>
    <font>
      <b/>
      <sz val="10.8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4"/>
      <color indexed="8"/>
      <name val="Arial Narrow"/>
      <family val="1"/>
      <charset val="2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6" fillId="0" borderId="23" xfId="1" applyNumberFormat="1" applyFont="1" applyFill="1" applyBorder="1" applyAlignment="1" applyProtection="1">
      <alignment vertical="center" wrapText="1"/>
      <protection locked="0"/>
    </xf>
    <xf numFmtId="4" fontId="14" fillId="0" borderId="23" xfId="0" applyNumberFormat="1" applyFont="1" applyFill="1" applyBorder="1" applyAlignment="1" applyProtection="1">
      <alignment vertical="center" wrapText="1"/>
      <protection locked="0"/>
    </xf>
    <xf numFmtId="4" fontId="4" fillId="0" borderId="23" xfId="2" applyNumberFormat="1" applyFont="1" applyFill="1" applyBorder="1" applyAlignment="1" applyProtection="1">
      <alignment vertical="center" wrapText="1"/>
      <protection locked="0"/>
    </xf>
    <xf numFmtId="0" fontId="7" fillId="2" borderId="46" xfId="0" applyFont="1" applyFill="1" applyBorder="1" applyAlignment="1" applyProtection="1">
      <alignment horizontal="right" vertical="center" wrapText="1" indent="1"/>
    </xf>
    <xf numFmtId="0" fontId="7" fillId="2" borderId="6" xfId="0" applyFont="1" applyFill="1" applyBorder="1" applyAlignment="1" applyProtection="1">
      <alignment horizontal="right" vertical="center" wrapText="1" indent="1"/>
    </xf>
    <xf numFmtId="0" fontId="27" fillId="2" borderId="4" xfId="0" applyFont="1" applyFill="1" applyBorder="1" applyAlignment="1" applyProtection="1">
      <alignment horizontal="right" vertical="center" wrapText="1" indent="1"/>
    </xf>
    <xf numFmtId="0" fontId="7" fillId="2" borderId="40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0" fillId="2" borderId="43" xfId="0" applyFont="1" applyFill="1" applyBorder="1" applyAlignment="1" applyProtection="1">
      <alignment horizontal="center" vertical="center" wrapText="1"/>
    </xf>
    <xf numFmtId="0" fontId="23" fillId="2" borderId="34" xfId="0" applyFont="1" applyFill="1" applyBorder="1" applyAlignment="1" applyProtection="1">
      <alignment horizontal="center" vertical="center" wrapText="1"/>
    </xf>
    <xf numFmtId="0" fontId="23" fillId="2" borderId="35" xfId="0" applyFont="1" applyFill="1" applyBorder="1" applyAlignment="1" applyProtection="1">
      <alignment horizontal="center" vertical="center" wrapText="1"/>
    </xf>
    <xf numFmtId="165" fontId="10" fillId="3" borderId="23" xfId="0" applyNumberFormat="1" applyFont="1" applyFill="1" applyBorder="1" applyAlignment="1" applyProtection="1">
      <alignment horizontal="center" vertical="center" wrapText="1"/>
    </xf>
    <xf numFmtId="165" fontId="10" fillId="3" borderId="44" xfId="0" applyNumberFormat="1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vertical="center" wrapText="1"/>
    </xf>
    <xf numFmtId="0" fontId="5" fillId="2" borderId="28" xfId="0" applyFont="1" applyFill="1" applyBorder="1" applyAlignment="1" applyProtection="1">
      <alignment vertical="center" wrapText="1"/>
    </xf>
    <xf numFmtId="0" fontId="6" fillId="2" borderId="45" xfId="0" applyFont="1" applyFill="1" applyBorder="1" applyAlignment="1" applyProtection="1">
      <alignment horizontal="right" vertical="center" wrapText="1" indent="1"/>
    </xf>
    <xf numFmtId="165" fontId="3" fillId="2" borderId="34" xfId="0" applyNumberFormat="1" applyFont="1" applyFill="1" applyBorder="1" applyAlignment="1" applyProtection="1">
      <alignment horizontal="center" vertical="center" wrapText="1"/>
    </xf>
    <xf numFmtId="165" fontId="3" fillId="2" borderId="35" xfId="0" applyNumberFormat="1" applyFont="1" applyFill="1" applyBorder="1" applyAlignment="1" applyProtection="1">
      <alignment horizontal="center" vertical="center" wrapText="1"/>
    </xf>
    <xf numFmtId="0" fontId="0" fillId="0" borderId="38" xfId="0" applyFill="1" applyBorder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19" fillId="3" borderId="0" xfId="0" applyFont="1" applyFill="1" applyAlignment="1" applyProtection="1">
      <alignment vertical="center" wrapText="1"/>
      <protection locked="0"/>
    </xf>
    <xf numFmtId="0" fontId="24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9" fillId="3" borderId="11" xfId="0" applyFont="1" applyFill="1" applyBorder="1" applyAlignment="1" applyProtection="1">
      <alignment horizontal="right" vertical="center" wrapText="1" inden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right" vertical="center" wrapText="1" indent="3"/>
    </xf>
    <xf numFmtId="0" fontId="9" fillId="3" borderId="12" xfId="0" applyFont="1" applyFill="1" applyBorder="1" applyAlignment="1" applyProtection="1">
      <alignment horizontal="right" vertical="center" wrapText="1" indent="1"/>
    </xf>
    <xf numFmtId="0" fontId="15" fillId="3" borderId="12" xfId="0" applyFont="1" applyFill="1" applyBorder="1" applyAlignment="1" applyProtection="1">
      <alignment horizontal="right" vertical="center" wrapText="1" indent="4"/>
    </xf>
    <xf numFmtId="0" fontId="9" fillId="3" borderId="13" xfId="0" applyFont="1" applyFill="1" applyBorder="1" applyAlignment="1" applyProtection="1">
      <alignment horizontal="right" vertical="center" wrapText="1" indent="2"/>
    </xf>
    <xf numFmtId="1" fontId="8" fillId="0" borderId="30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13" fillId="0" borderId="39" xfId="0" applyFont="1" applyBorder="1" applyAlignment="1" applyProtection="1">
      <alignment horizontal="left" vertical="center" wrapText="1"/>
      <protection locked="0"/>
    </xf>
    <xf numFmtId="0" fontId="6" fillId="0" borderId="47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10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10" fillId="0" borderId="2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3" borderId="14" xfId="0" quotePrefix="1" applyNumberFormat="1" applyFont="1" applyFill="1" applyBorder="1" applyAlignment="1" applyProtection="1">
      <alignment horizontal="left" vertical="center" wrapText="1" indent="1"/>
    </xf>
    <xf numFmtId="1" fontId="10" fillId="3" borderId="15" xfId="0" quotePrefix="1" applyNumberFormat="1" applyFont="1" applyFill="1" applyBorder="1" applyAlignment="1" applyProtection="1">
      <alignment horizontal="left" vertical="center" wrapText="1" indent="1"/>
    </xf>
    <xf numFmtId="1" fontId="10" fillId="3" borderId="16" xfId="0" quotePrefix="1" applyNumberFormat="1" applyFont="1" applyFill="1" applyBorder="1" applyAlignment="1" applyProtection="1">
      <alignment horizontal="left" vertical="center" wrapText="1" inden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2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1" fontId="6" fillId="3" borderId="36" xfId="0" quotePrefix="1" applyNumberFormat="1" applyFont="1" applyFill="1" applyBorder="1" applyAlignment="1" applyProtection="1">
      <alignment horizontal="center" vertical="center" wrapText="1"/>
    </xf>
    <xf numFmtId="1" fontId="6" fillId="3" borderId="37" xfId="0" quotePrefix="1" applyNumberFormat="1" applyFont="1" applyFill="1" applyBorder="1" applyAlignment="1" applyProtection="1">
      <alignment horizontal="center" vertical="center" wrapText="1"/>
    </xf>
    <xf numFmtId="1" fontId="10" fillId="0" borderId="5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49" xfId="0" quotePrefix="1" applyNumberFormat="1" applyFont="1" applyFill="1" applyBorder="1" applyAlignment="1" applyProtection="1">
      <alignment horizontal="left" vertical="center" wrapText="1"/>
      <protection locked="0"/>
    </xf>
    <xf numFmtId="1" fontId="10" fillId="0" borderId="29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144780</xdr:colOff>
          <xdr:row>2</xdr:row>
          <xdr:rowOff>7620</xdr:rowOff>
        </xdr:from>
        <xdr:to>
          <xdr:col>1</xdr:col>
          <xdr:colOff>312420</xdr:colOff>
          <xdr:row>2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426720</xdr:colOff>
          <xdr:row>2</xdr:row>
          <xdr:rowOff>7620</xdr:rowOff>
        </xdr:from>
        <xdr:to>
          <xdr:col>2</xdr:col>
          <xdr:colOff>601980</xdr:colOff>
          <xdr:row>2</xdr:row>
          <xdr:rowOff>251460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144780</xdr:colOff>
          <xdr:row>2</xdr:row>
          <xdr:rowOff>7620</xdr:rowOff>
        </xdr:from>
        <xdr:to>
          <xdr:col>5</xdr:col>
          <xdr:colOff>312420</xdr:colOff>
          <xdr:row>2</xdr:row>
          <xdr:rowOff>251460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2</xdr:row>
          <xdr:rowOff>7620</xdr:rowOff>
        </xdr:from>
        <xdr:to>
          <xdr:col>6</xdr:col>
          <xdr:colOff>312420</xdr:colOff>
          <xdr:row>2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1"/>
  <sheetViews>
    <sheetView showGridLines="0" tabSelected="1" view="pageLayout" zoomScale="90" zoomScaleNormal="100" zoomScalePageLayoutView="90" workbookViewId="0">
      <selection activeCell="B2" sqref="B2:G2"/>
    </sheetView>
  </sheetViews>
  <sheetFormatPr defaultColWidth="0" defaultRowHeight="14.4" zeroHeight="1" outlineLevelRow="1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8.6640625" style="25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14.5546875" style="1" customWidth="1"/>
    <col min="14" max="16384" width="8.88671875" style="1" hidden="1"/>
  </cols>
  <sheetData>
    <row r="1" spans="1:13" ht="25.5" customHeight="1" thickBot="1">
      <c r="B1" s="41" t="s">
        <v>34</v>
      </c>
      <c r="C1" s="41"/>
      <c r="D1" s="41"/>
      <c r="E1" s="41"/>
      <c r="F1" s="41"/>
      <c r="G1" s="41"/>
    </row>
    <row r="2" spans="1:13" ht="47.4" customHeight="1">
      <c r="A2" s="8" t="s">
        <v>18</v>
      </c>
      <c r="B2" s="52" t="s">
        <v>37</v>
      </c>
      <c r="C2" s="53"/>
      <c r="D2" s="53"/>
      <c r="E2" s="53"/>
      <c r="F2" s="53"/>
      <c r="G2" s="54"/>
    </row>
    <row r="3" spans="1:13" ht="21" customHeight="1">
      <c r="A3" s="9" t="s">
        <v>12</v>
      </c>
      <c r="B3" s="33" t="s">
        <v>21</v>
      </c>
      <c r="C3" s="34" t="s">
        <v>20</v>
      </c>
      <c r="D3" s="24"/>
      <c r="E3" s="30" t="s">
        <v>13</v>
      </c>
      <c r="F3" s="35" t="s">
        <v>17</v>
      </c>
      <c r="G3" s="36" t="s">
        <v>19</v>
      </c>
    </row>
    <row r="4" spans="1:13" ht="50.25" customHeight="1">
      <c r="A4" s="55" t="s">
        <v>0</v>
      </c>
      <c r="B4" s="56" t="s">
        <v>31</v>
      </c>
      <c r="C4" s="57"/>
      <c r="D4" s="57"/>
      <c r="E4" s="57"/>
      <c r="F4" s="57"/>
      <c r="G4" s="58"/>
    </row>
    <row r="5" spans="1:13" ht="46.5" customHeight="1">
      <c r="A5" s="55"/>
      <c r="B5" s="59" t="s">
        <v>28</v>
      </c>
      <c r="C5" s="60"/>
      <c r="D5" s="60"/>
      <c r="E5" s="60"/>
      <c r="F5" s="60"/>
      <c r="G5" s="61"/>
      <c r="H5" s="26"/>
    </row>
    <row r="6" spans="1:13" ht="20.399999999999999" customHeight="1">
      <c r="A6" s="29" t="s">
        <v>16</v>
      </c>
      <c r="B6" s="67" t="s">
        <v>5</v>
      </c>
      <c r="C6" s="68"/>
      <c r="D6" s="31" t="s">
        <v>4</v>
      </c>
      <c r="E6" s="68" t="s">
        <v>2</v>
      </c>
      <c r="F6" s="71" t="s">
        <v>7</v>
      </c>
      <c r="G6" s="44"/>
    </row>
    <row r="7" spans="1:13" ht="22.95" customHeight="1">
      <c r="A7" s="10" t="s">
        <v>27</v>
      </c>
      <c r="B7" s="69" t="s">
        <v>3</v>
      </c>
      <c r="C7" s="70"/>
      <c r="D7" s="32" t="s">
        <v>6</v>
      </c>
      <c r="E7" s="70"/>
      <c r="F7" s="72"/>
      <c r="G7" s="45"/>
    </row>
    <row r="8" spans="1:13" ht="18" customHeight="1">
      <c r="A8" s="49" t="s">
        <v>15</v>
      </c>
      <c r="B8" s="64" t="s">
        <v>14</v>
      </c>
      <c r="C8" s="65"/>
      <c r="D8" s="65"/>
      <c r="E8" s="65"/>
      <c r="F8" s="65"/>
      <c r="G8" s="66"/>
    </row>
    <row r="9" spans="1:13" ht="25.5" customHeight="1">
      <c r="A9" s="50"/>
      <c r="B9" s="73" t="s">
        <v>33</v>
      </c>
      <c r="C9" s="74"/>
      <c r="D9" s="74"/>
      <c r="E9" s="74"/>
      <c r="F9" s="74"/>
      <c r="G9" s="74"/>
      <c r="H9" s="74"/>
    </row>
    <row r="10" spans="1:13" ht="47.4" customHeight="1">
      <c r="A10" s="50"/>
      <c r="B10" s="75" t="s">
        <v>29</v>
      </c>
      <c r="C10" s="76"/>
      <c r="D10" s="76"/>
      <c r="E10" s="76"/>
      <c r="F10" s="76"/>
      <c r="G10" s="37"/>
    </row>
    <row r="11" spans="1:13" s="3" customFormat="1" ht="47.4" customHeight="1" thickBot="1">
      <c r="A11" s="51"/>
      <c r="B11" s="62" t="s">
        <v>30</v>
      </c>
      <c r="C11" s="63"/>
      <c r="D11" s="63"/>
      <c r="E11" s="63"/>
      <c r="F11" s="63"/>
      <c r="G11" s="2"/>
      <c r="H11" s="25"/>
    </row>
    <row r="12" spans="1:13" s="3" customFormat="1" ht="8.1" customHeight="1" thickBot="1">
      <c r="B12" s="43"/>
      <c r="C12" s="43"/>
      <c r="D12" s="43"/>
      <c r="E12" s="43"/>
      <c r="F12" s="43"/>
      <c r="H12" s="25"/>
    </row>
    <row r="13" spans="1:13" ht="55.5" customHeight="1" outlineLevel="1">
      <c r="A13" s="11" t="s">
        <v>10</v>
      </c>
      <c r="B13" s="12" t="s">
        <v>8</v>
      </c>
      <c r="C13" s="12" t="s">
        <v>1</v>
      </c>
      <c r="D13" s="12" t="s">
        <v>26</v>
      </c>
      <c r="E13" s="12" t="s">
        <v>25</v>
      </c>
      <c r="F13" s="12" t="s">
        <v>23</v>
      </c>
      <c r="G13" s="13" t="s">
        <v>24</v>
      </c>
      <c r="H13" s="27"/>
    </row>
    <row r="14" spans="1:13" s="4" customFormat="1" ht="14.1" customHeight="1" outlineLevel="1">
      <c r="A14" s="14" t="s">
        <v>22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6">
        <v>6</v>
      </c>
      <c r="H14" s="28"/>
    </row>
    <row r="15" spans="1:13" ht="15" customHeight="1" outlineLevel="1">
      <c r="A15" s="46" t="s">
        <v>9</v>
      </c>
      <c r="B15" s="47"/>
      <c r="C15" s="47"/>
      <c r="D15" s="47"/>
      <c r="E15" s="47"/>
      <c r="F15" s="47"/>
      <c r="G15" s="48"/>
    </row>
    <row r="16" spans="1:13" ht="45.9" customHeight="1" outlineLevel="1">
      <c r="A16" s="38" t="s">
        <v>32</v>
      </c>
      <c r="B16" s="39"/>
      <c r="C16" s="5">
        <v>150</v>
      </c>
      <c r="D16" s="6"/>
      <c r="E16" s="7"/>
      <c r="F16" s="17">
        <f t="shared" ref="F16" si="0">C16*D16</f>
        <v>0</v>
      </c>
      <c r="G16" s="18"/>
      <c r="M16" s="40"/>
    </row>
    <row r="17" spans="1:13" ht="18" outlineLevel="1">
      <c r="A17" s="19"/>
      <c r="B17" s="20"/>
      <c r="C17" s="20"/>
      <c r="D17" s="20"/>
      <c r="E17" s="21" t="s">
        <v>11</v>
      </c>
      <c r="F17" s="22">
        <f>SUM(F$16:F16)</f>
        <v>0</v>
      </c>
      <c r="G17" s="23">
        <f>SUM(G$16:G16)</f>
        <v>0</v>
      </c>
      <c r="K17" s="1">
        <f>SUM(K16:K16)</f>
        <v>0</v>
      </c>
      <c r="L17" s="1">
        <f>K17/60</f>
        <v>0</v>
      </c>
      <c r="M17" s="40"/>
    </row>
    <row r="18" spans="1:13"/>
    <row r="19" spans="1:13"/>
    <row r="20" spans="1:13">
      <c r="E20" s="42" t="s">
        <v>35</v>
      </c>
      <c r="F20" s="42"/>
    </row>
    <row r="21" spans="1:13">
      <c r="E21" s="42" t="s">
        <v>36</v>
      </c>
      <c r="F21" s="42"/>
    </row>
    <row r="22" spans="1:13"/>
    <row r="23" spans="1:13"/>
    <row r="24" spans="1:13"/>
    <row r="25" spans="1:13"/>
    <row r="26" spans="1:13"/>
    <row r="27" spans="1:13"/>
    <row r="28" spans="1:13"/>
    <row r="29" spans="1:13"/>
    <row r="30" spans="1:13"/>
    <row r="31" spans="1:13"/>
    <row r="32" spans="1:13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sheetProtection formatCells="0" formatColumns="0" formatRows="0" insertRows="0" insertHyperlinks="0" deleteRows="0" autoFilter="0" pivotTables="0"/>
  <mergeCells count="19">
    <mergeCell ref="F6:F7"/>
    <mergeCell ref="B9:H9"/>
    <mergeCell ref="B10:F10"/>
    <mergeCell ref="B1:G1"/>
    <mergeCell ref="E20:F20"/>
    <mergeCell ref="E21:F21"/>
    <mergeCell ref="B12:F12"/>
    <mergeCell ref="G6:G7"/>
    <mergeCell ref="A15:G15"/>
    <mergeCell ref="A8:A11"/>
    <mergeCell ref="B2:G2"/>
    <mergeCell ref="A4:A5"/>
    <mergeCell ref="B4:G4"/>
    <mergeCell ref="B5:G5"/>
    <mergeCell ref="B11:F11"/>
    <mergeCell ref="B8:G8"/>
    <mergeCell ref="B6:C6"/>
    <mergeCell ref="B7:C7"/>
    <mergeCell ref="E6:E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7" fitToHeight="2" orientation="landscape" horizontalDpi="4294967294" verticalDpi="4294967294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144780</xdr:colOff>
                    <xdr:row>2</xdr:row>
                    <xdr:rowOff>7620</xdr:rowOff>
                  </from>
                  <to>
                    <xdr:col>1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2</xdr:col>
                    <xdr:colOff>426720</xdr:colOff>
                    <xdr:row>2</xdr:row>
                    <xdr:rowOff>7620</xdr:rowOff>
                  </from>
                  <to>
                    <xdr:col>2</xdr:col>
                    <xdr:colOff>601980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5</xdr:col>
                    <xdr:colOff>144780</xdr:colOff>
                    <xdr:row>2</xdr:row>
                    <xdr:rowOff>7620</xdr:rowOff>
                  </from>
                  <to>
                    <xdr:col>5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6</xdr:col>
                    <xdr:colOff>144780</xdr:colOff>
                    <xdr:row>2</xdr:row>
                    <xdr:rowOff>7620</xdr:rowOff>
                  </from>
                  <to>
                    <xdr:col>6</xdr:col>
                    <xdr:colOff>312420</xdr:colOff>
                    <xdr:row>2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2024-11-15T08:48:37Z</cp:lastPrinted>
  <dcterms:created xsi:type="dcterms:W3CDTF">2019-08-20T07:23:51Z</dcterms:created>
  <dcterms:modified xsi:type="dcterms:W3CDTF">2025-05-30T10:59:47Z</dcterms:modified>
  <cp:category>um. cywil-prawne</cp:category>
</cp:coreProperties>
</file>